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ferruz\Documents\Excel RI\AA\"/>
    </mc:Choice>
  </mc:AlternateContent>
  <bookViews>
    <workbookView xWindow="-120" yWindow="-120" windowWidth="20730" windowHeight="11040" tabRatio="758"/>
  </bookViews>
  <sheets>
    <sheet name="Índice" sheetId="6" r:id="rId1"/>
    <sheet name="1. Comunidades" sheetId="1" r:id="rId2"/>
    <sheet name="2. Fondos concursables" sheetId="2" r:id="rId3"/>
    <sheet name="3. Programa visitas guiadas" sheetId="3" r:id="rId4"/>
    <sheet name="4. Reuniones comunidades" sheetId="4" r:id="rId5"/>
    <sheet name="5. Agua en Curso" sheetId="5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</calcChain>
</file>

<file path=xl/sharedStrings.xml><?xml version="1.0" encoding="utf-8"?>
<sst xmlns="http://schemas.openxmlformats.org/spreadsheetml/2006/main" count="41" uniqueCount="38">
  <si>
    <t>Llamados/ contactos Línea Aló Vecino</t>
  </si>
  <si>
    <t>Centro</t>
  </si>
  <si>
    <t>2020</t>
  </si>
  <si>
    <t>2021</t>
  </si>
  <si>
    <t>2022</t>
  </si>
  <si>
    <t>2023</t>
  </si>
  <si>
    <t>2024</t>
  </si>
  <si>
    <t>La Farfana</t>
  </si>
  <si>
    <t>Mapocho-Trebal</t>
  </si>
  <si>
    <t>El Rutal</t>
  </si>
  <si>
    <t>Total anual llamados</t>
  </si>
  <si>
    <t>Item</t>
  </si>
  <si>
    <t>Número de organizaciones postulantes</t>
  </si>
  <si>
    <t>Número de organizaciones que se adjudicaron proyectos</t>
  </si>
  <si>
    <t>Número de visitantes</t>
  </si>
  <si>
    <t>Intervenciones en terreno</t>
  </si>
  <si>
    <t>Número de reuniones de inicio</t>
  </si>
  <si>
    <t>Número de reuniones de cierre</t>
  </si>
  <si>
    <t>Número de participantes</t>
  </si>
  <si>
    <t>Nota promedio de entrada</t>
  </si>
  <si>
    <t>Nota promedio de salida</t>
  </si>
  <si>
    <t>Número de establecimientos educacionales</t>
  </si>
  <si>
    <t>Número de estudiantes</t>
  </si>
  <si>
    <t>Número de trabajadores Aguas Andinas Voluntarios</t>
  </si>
  <si>
    <t>% satisfacción</t>
  </si>
  <si>
    <t>Reuniones comunidades</t>
  </si>
  <si>
    <t>Agua en Curso</t>
  </si>
  <si>
    <t>Programa visitas guiadas</t>
  </si>
  <si>
    <t>Fondos concursables</t>
  </si>
  <si>
    <t>Comunidades</t>
  </si>
  <si>
    <t>Título</t>
  </si>
  <si>
    <t>Índice</t>
  </si>
  <si>
    <t>Visitas guiadas</t>
  </si>
  <si>
    <t>Lo Gallo</t>
  </si>
  <si>
    <t>Lo prado</t>
  </si>
  <si>
    <t>La florida</t>
  </si>
  <si>
    <t>La granja</t>
  </si>
  <si>
    <t>El Número de participantes incluye no sólo reuniones de inicio/cierre, también otras reuniones de coordinación con actores externos, volanteos, puerta a puerta, charlas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</si>
</sst>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2">
    <font>
      <sz val="10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scheme val="minor"/>
    </font>
    <font>
      <b/>
      <sz val="12"/>
      <color theme="0"/>
      <name val="Aptos Narrow"/>
      <scheme val="minor"/>
    </font>
    <font>
      <b/>
      <sz val="10"/>
      <color theme="1"/>
      <name val="Avenir Next LT Pro Light"/>
    </font>
    <font>
      <b/>
      <sz val="10"/>
      <color rgb="FF000000"/>
      <name val="Avenir Next LT Pro Light"/>
    </font>
    <font>
      <sz val="10"/>
      <color rgb="FF000000"/>
      <name val="Avenir Next LT Pro Light"/>
    </font>
    <font>
      <sz val="10"/>
      <color theme="1"/>
      <name val="Avenir Next LT Pro Light"/>
    </font>
    <font>
      <b/>
      <sz val="10"/>
      <color rgb="FFBF9000"/>
      <name val="Avenir Next LT Pro Light"/>
    </font>
    <font>
      <b/>
      <sz val="12"/>
      <color theme="0"/>
      <name val="Avenir Next LT Pro Light"/>
    </font>
    <font>
      <b/>
      <sz val="11"/>
      <color rgb="FF002060"/>
      <name val="Avenir Next LT Pro Light"/>
    </font>
    <font>
      <sz val="11"/>
      <color rgb="FF002060"/>
      <name val="Avenir Next LT Pro Light"/>
    </font>
    <font>
      <b/>
      <sz val="16"/>
      <color theme="0"/>
      <name val="Avenir Next LT Pro Light"/>
    </font>
    <font>
      <b/>
      <sz val="12"/>
      <color rgb="FF002060"/>
      <name val="Avenir Next LT Pro Light"/>
    </font>
    <font>
      <b/>
      <sz val="12"/>
      <color rgb="FF000000"/>
      <name val="Avenir Next LT Pro Light"/>
    </font>
    <font>
      <sz val="14"/>
      <color rgb="FF002060"/>
      <name val="Avenir Next LT Pro Light"/>
    </font>
    <font>
      <b/>
      <sz val="12"/>
      <color rgb="FF00B050"/>
      <name val="Avenir Next LT Pro Light"/>
    </font>
    <font>
      <b/>
      <sz val="14"/>
      <color theme="0"/>
      <name val="Avenir Next LT Pro Light"/>
    </font>
    <font>
      <b/>
      <sz val="11"/>
      <color theme="0"/>
      <name val="Avenir Next LT Pro Light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38">
    <xf numFmtId="0" fontId="0" fillId="0" borderId="0" xfId="0"/>
    <xf numFmtId="0" fontId="5" fillId="2" borderId="1" xfId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9" fontId="10" fillId="0" borderId="0" xfId="0" applyNumberFormat="1" applyFont="1"/>
    <xf numFmtId="0" fontId="13" fillId="2" borderId="1" xfId="1" applyFont="1" applyBorder="1" applyAlignment="1">
      <alignment horizontal="center" vertical="center" wrapText="1"/>
    </xf>
    <xf numFmtId="3" fontId="14" fillId="2" borderId="1" xfId="1" applyNumberFormat="1" applyFont="1" applyBorder="1" applyAlignment="1">
      <alignment horizontal="center" vertical="center"/>
    </xf>
    <xf numFmtId="0" fontId="13" fillId="2" borderId="1" xfId="1" applyFont="1" applyBorder="1" applyAlignment="1">
      <alignment horizontal="center" vertical="center"/>
    </xf>
    <xf numFmtId="0" fontId="15" fillId="3" borderId="3" xfId="2" applyFont="1" applyBorder="1" applyAlignment="1">
      <alignment horizontal="center" vertical="center"/>
    </xf>
    <xf numFmtId="0" fontId="15" fillId="3" borderId="4" xfId="2" applyFont="1" applyBorder="1" applyAlignment="1">
      <alignment horizontal="center" vertical="center"/>
    </xf>
    <xf numFmtId="0" fontId="8" fillId="0" borderId="0" xfId="0" applyFont="1" applyFill="1" applyBorder="1"/>
    <xf numFmtId="0" fontId="16" fillId="2" borderId="1" xfId="1" applyFont="1" applyBorder="1" applyAlignment="1">
      <alignment horizontal="center" vertical="center"/>
    </xf>
    <xf numFmtId="0" fontId="16" fillId="2" borderId="1" xfId="1" applyFont="1" applyBorder="1" applyAlignment="1">
      <alignment horizontal="right"/>
    </xf>
    <xf numFmtId="0" fontId="9" fillId="0" borderId="0" xfId="0" applyFont="1" applyFill="1" applyBorder="1"/>
    <xf numFmtId="0" fontId="17" fillId="0" borderId="2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2" fillId="3" borderId="1" xfId="2" applyFont="1" applyBorder="1"/>
    <xf numFmtId="0" fontId="14" fillId="2" borderId="1" xfId="1" applyFont="1" applyBorder="1" applyAlignment="1">
      <alignment wrapText="1"/>
    </xf>
    <xf numFmtId="0" fontId="13" fillId="2" borderId="1" xfId="1" applyFont="1" applyBorder="1" applyAlignment="1">
      <alignment vertical="center" wrapText="1"/>
    </xf>
    <xf numFmtId="0" fontId="6" fillId="3" borderId="1" xfId="2" applyFont="1" applyBorder="1" applyAlignment="1">
      <alignment horizontal="center" vertical="center"/>
    </xf>
    <xf numFmtId="0" fontId="5" fillId="2" borderId="1" xfId="1" applyFont="1" applyBorder="1" applyAlignment="1">
      <alignment vertical="top" wrapText="1"/>
    </xf>
    <xf numFmtId="0" fontId="19" fillId="0" borderId="0" xfId="0" applyFont="1"/>
    <xf numFmtId="0" fontId="20" fillId="3" borderId="1" xfId="2" applyFont="1" applyBorder="1" applyAlignment="1">
      <alignment horizontal="center" vertical="center"/>
    </xf>
    <xf numFmtId="0" fontId="13" fillId="2" borderId="1" xfId="1" applyFont="1" applyBorder="1" applyAlignment="1">
      <alignment vertical="top" wrapText="1"/>
    </xf>
    <xf numFmtId="0" fontId="14" fillId="2" borderId="1" xfId="1" applyFont="1" applyBorder="1" applyAlignment="1">
      <alignment vertical="top" wrapText="1"/>
    </xf>
    <xf numFmtId="0" fontId="14" fillId="2" borderId="1" xfId="1" applyFont="1" applyBorder="1"/>
    <xf numFmtId="0" fontId="13" fillId="2" borderId="1" xfId="1" applyFont="1" applyBorder="1"/>
    <xf numFmtId="41" fontId="4" fillId="2" borderId="1" xfId="1" applyNumberFormat="1" applyFont="1" applyBorder="1" applyAlignment="1">
      <alignment vertical="center" wrapText="1"/>
    </xf>
    <xf numFmtId="0" fontId="4" fillId="2" borderId="1" xfId="1" applyFont="1" applyBorder="1" applyAlignment="1">
      <alignment vertical="center" wrapText="1"/>
    </xf>
    <xf numFmtId="49" fontId="5" fillId="4" borderId="1" xfId="3" applyNumberFormat="1" applyFont="1" applyBorder="1" applyAlignment="1">
      <alignment horizontal="center" vertical="center" wrapText="1"/>
    </xf>
    <xf numFmtId="41" fontId="4" fillId="2" borderId="1" xfId="1" applyNumberFormat="1" applyFont="1" applyBorder="1" applyAlignment="1">
      <alignment horizontal="center" vertical="center" wrapText="1"/>
    </xf>
    <xf numFmtId="0" fontId="12" fillId="3" borderId="1" xfId="2" applyFont="1" applyBorder="1" applyAlignment="1">
      <alignment horizontal="center"/>
    </xf>
    <xf numFmtId="0" fontId="21" fillId="3" borderId="1" xfId="2" applyFont="1" applyBorder="1" applyAlignment="1">
      <alignment horizontal="center" vertical="center" wrapText="1"/>
    </xf>
  </cellXfs>
  <cellStyles count="4">
    <cellStyle name="40% - Énfasis6" xfId="3" builtinId="51"/>
    <cellStyle name="Bueno" xfId="1" builtinId="26"/>
    <cellStyle name="Énfasis6" xfId="2" builtinId="49"/>
    <cellStyle name="Normal" xfId="0" builtinId="0"/>
  </cellStyles>
  <dxfs count="7">
    <dxf>
      <font>
        <b/>
        <strike val="0"/>
        <outline val="0"/>
        <shadow val="0"/>
        <u val="none"/>
        <vertAlign val="baseline"/>
        <sz val="12"/>
        <color rgb="FF002060"/>
        <name val="Avenir Next LT Pro Light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2060"/>
        <name val="Avenir Next LT Pro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2"/>
        <color rgb="FF002060"/>
        <name val="Avenir Next LT Pro Light"/>
        <scheme val="none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0"/>
        <name val="Avenir Next LT Pro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guasandinasinversionistas.cl/es/informacion-financiera/memoria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8</xdr:col>
      <xdr:colOff>143347</xdr:colOff>
      <xdr:row>9</xdr:row>
      <xdr:rowOff>86168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925" y="0"/>
          <a:ext cx="3381847" cy="3172268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8</xdr:row>
      <xdr:rowOff>66675</xdr:rowOff>
    </xdr:from>
    <xdr:to>
      <xdr:col>7</xdr:col>
      <xdr:colOff>490578</xdr:colOff>
      <xdr:row>17</xdr:row>
      <xdr:rowOff>159978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8086725" y="2809875"/>
          <a:ext cx="2281278" cy="3179403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0</xdr:row>
      <xdr:rowOff>0</xdr:rowOff>
    </xdr:from>
    <xdr:to>
      <xdr:col>10</xdr:col>
      <xdr:colOff>538046</xdr:colOff>
      <xdr:row>7</xdr:row>
      <xdr:rowOff>238125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0075" y="0"/>
          <a:ext cx="2795471" cy="2228850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6</xdr:row>
      <xdr:rowOff>295275</xdr:rowOff>
    </xdr:from>
    <xdr:to>
      <xdr:col>10</xdr:col>
      <xdr:colOff>561594</xdr:colOff>
      <xdr:row>21</xdr:row>
      <xdr:rowOff>43026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8753475" y="1924050"/>
          <a:ext cx="2285619" cy="323390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28575</xdr:colOff>
      <xdr:row>6</xdr:row>
      <xdr:rowOff>295275</xdr:rowOff>
    </xdr:from>
    <xdr:to>
      <xdr:col>10</xdr:col>
      <xdr:colOff>592740</xdr:colOff>
      <xdr:row>8</xdr:row>
      <xdr:rowOff>141333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506075" y="1924050"/>
          <a:ext cx="564165" cy="5699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0</xdr:rowOff>
    </xdr:from>
    <xdr:to>
      <xdr:col>7</xdr:col>
      <xdr:colOff>74224</xdr:colOff>
      <xdr:row>8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5" y="0"/>
          <a:ext cx="2464999" cy="215265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6</xdr:row>
      <xdr:rowOff>38100</xdr:rowOff>
    </xdr:from>
    <xdr:to>
      <xdr:col>7</xdr:col>
      <xdr:colOff>380619</xdr:colOff>
      <xdr:row>26</xdr:row>
      <xdr:rowOff>33501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610100" y="1866900"/>
          <a:ext cx="2285619" cy="323390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619125</xdr:colOff>
      <xdr:row>6</xdr:row>
      <xdr:rowOff>85725</xdr:rowOff>
    </xdr:from>
    <xdr:to>
      <xdr:col>7</xdr:col>
      <xdr:colOff>421290</xdr:colOff>
      <xdr:row>10</xdr:row>
      <xdr:rowOff>7983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372225" y="1914525"/>
          <a:ext cx="564165" cy="5699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0</xdr:rowOff>
    </xdr:from>
    <xdr:to>
      <xdr:col>7</xdr:col>
      <xdr:colOff>258339</xdr:colOff>
      <xdr:row>10</xdr:row>
      <xdr:rowOff>47625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" y="0"/>
          <a:ext cx="2791989" cy="2238375"/>
        </a:xfrm>
        <a:prstGeom prst="rect">
          <a:avLst/>
        </a:prstGeom>
      </xdr:spPr>
    </xdr:pic>
    <xdr:clientData/>
  </xdr:twoCellAnchor>
  <xdr:twoCellAnchor editAs="oneCell">
    <xdr:from>
      <xdr:col>4</xdr:col>
      <xdr:colOff>323850</xdr:colOff>
      <xdr:row>9</xdr:row>
      <xdr:rowOff>47625</xdr:rowOff>
    </xdr:from>
    <xdr:to>
      <xdr:col>7</xdr:col>
      <xdr:colOff>323469</xdr:colOff>
      <xdr:row>29</xdr:row>
      <xdr:rowOff>43026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5105400" y="2076450"/>
          <a:ext cx="2285619" cy="323390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552450</xdr:colOff>
      <xdr:row>8</xdr:row>
      <xdr:rowOff>66675</xdr:rowOff>
    </xdr:from>
    <xdr:to>
      <xdr:col>7</xdr:col>
      <xdr:colOff>354615</xdr:colOff>
      <xdr:row>11</xdr:row>
      <xdr:rowOff>150858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858000" y="1933575"/>
          <a:ext cx="564165" cy="5699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0</xdr:rowOff>
    </xdr:from>
    <xdr:to>
      <xdr:col>7</xdr:col>
      <xdr:colOff>226624</xdr:colOff>
      <xdr:row>8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0"/>
          <a:ext cx="2464999" cy="2057400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7</xdr:row>
      <xdr:rowOff>190500</xdr:rowOff>
    </xdr:from>
    <xdr:to>
      <xdr:col>7</xdr:col>
      <xdr:colOff>456819</xdr:colOff>
      <xdr:row>17</xdr:row>
      <xdr:rowOff>128751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857750" y="1866900"/>
          <a:ext cx="2285619" cy="323390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676275</xdr:colOff>
      <xdr:row>7</xdr:row>
      <xdr:rowOff>85725</xdr:rowOff>
    </xdr:from>
    <xdr:to>
      <xdr:col>7</xdr:col>
      <xdr:colOff>478440</xdr:colOff>
      <xdr:row>8</xdr:row>
      <xdr:rowOff>274683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600825" y="1762125"/>
          <a:ext cx="564165" cy="5699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0</xdr:rowOff>
    </xdr:from>
    <xdr:to>
      <xdr:col>7</xdr:col>
      <xdr:colOff>123824</xdr:colOff>
      <xdr:row>5</xdr:row>
      <xdr:rowOff>695324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0"/>
          <a:ext cx="2533649" cy="225742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5</xdr:row>
      <xdr:rowOff>342900</xdr:rowOff>
    </xdr:from>
    <xdr:to>
      <xdr:col>7</xdr:col>
      <xdr:colOff>285369</xdr:colOff>
      <xdr:row>23</xdr:row>
      <xdr:rowOff>33501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591050" y="1905000"/>
          <a:ext cx="2285619" cy="323390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485775</xdr:colOff>
      <xdr:row>5</xdr:row>
      <xdr:rowOff>381000</xdr:rowOff>
    </xdr:from>
    <xdr:to>
      <xdr:col>7</xdr:col>
      <xdr:colOff>287940</xdr:colOff>
      <xdr:row>6</xdr:row>
      <xdr:rowOff>188958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315075" y="1943100"/>
          <a:ext cx="564165" cy="56995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Antonio Chavez Guzman" id="{1F2C1B42-F4F6-4896-8D49-A991C7C56AF1}" userId="S::fchavezg@aguasandinas.cl::98c3932f-4607-45bc-96f5-facf50e74c05" providerId="AD"/>
</personList>
</file>

<file path=xl/tables/table1.xml><?xml version="1.0" encoding="utf-8"?>
<table xmlns="http://schemas.openxmlformats.org/spreadsheetml/2006/main" id="1" name="Tabla1" displayName="Tabla1" ref="B2:C7" totalsRowShown="0" headerRowDxfId="6" dataDxfId="4" headerRowBorderDxfId="5" tableBorderDxfId="3" totalsRowBorderDxfId="2" headerRowCellStyle="Énfasis6" dataCellStyle="Bueno">
  <tableColumns count="2">
    <tableColumn id="1" name="Índice" dataDxfId="1" dataCellStyle="Bueno"/>
    <tableColumn id="2" name="Título" dataDxfId="0" dataCellStyle="Bueno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5-01-08T19:10:59.66" personId="{1F2C1B42-F4F6-4896-8D49-A991C7C56AF1}" id="{29E6E031-0761-4D24-A72A-0DE18C8C7E7C}">
    <text>Reclamos por olor mediante Aló Vecino, RRSS y SAC SISS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D10"/>
  <sheetViews>
    <sheetView showGridLines="0" tabSelected="1" workbookViewId="0">
      <selection activeCell="J10" sqref="J10"/>
    </sheetView>
  </sheetViews>
  <sheetFormatPr baseColWidth="10" defaultRowHeight="27" customHeight="1"/>
  <cols>
    <col min="1" max="2" width="11.42578125" style="4"/>
    <col min="3" max="3" width="79.5703125" style="4" customWidth="1"/>
    <col min="4" max="16384" width="11.42578125" style="4"/>
  </cols>
  <sheetData>
    <row r="2" spans="2:4" ht="27" customHeight="1">
      <c r="B2" s="11" t="s">
        <v>31</v>
      </c>
      <c r="C2" s="12" t="s">
        <v>30</v>
      </c>
      <c r="D2" s="13"/>
    </row>
    <row r="3" spans="2:4" ht="27" customHeight="1">
      <c r="B3" s="14">
        <v>1</v>
      </c>
      <c r="C3" s="15" t="s">
        <v>29</v>
      </c>
      <c r="D3" s="13"/>
    </row>
    <row r="4" spans="2:4" ht="27" customHeight="1">
      <c r="B4" s="14">
        <v>2</v>
      </c>
      <c r="C4" s="15" t="s">
        <v>28</v>
      </c>
      <c r="D4" s="13"/>
    </row>
    <row r="5" spans="2:4" ht="27" customHeight="1">
      <c r="B5" s="14">
        <v>3</v>
      </c>
      <c r="C5" s="15" t="s">
        <v>27</v>
      </c>
      <c r="D5" s="13"/>
    </row>
    <row r="6" spans="2:4" ht="27" customHeight="1">
      <c r="B6" s="14">
        <v>4</v>
      </c>
      <c r="C6" s="15" t="s">
        <v>25</v>
      </c>
      <c r="D6" s="16"/>
    </row>
    <row r="7" spans="2:4" ht="27" customHeight="1">
      <c r="B7" s="14">
        <v>5</v>
      </c>
      <c r="C7" s="15" t="s">
        <v>26</v>
      </c>
      <c r="D7" s="16"/>
    </row>
    <row r="8" spans="2:4" ht="27" customHeight="1">
      <c r="B8" s="17"/>
      <c r="C8" s="18"/>
    </row>
    <row r="9" spans="2:4" ht="27" customHeight="1">
      <c r="B9" s="19"/>
      <c r="C9" s="18"/>
    </row>
    <row r="10" spans="2:4" ht="27" customHeight="1">
      <c r="C10" s="20"/>
    </row>
  </sheetData>
  <hyperlinks>
    <hyperlink ref="C3" location="'1. Comunidades'!A1" display="Comunidades"/>
    <hyperlink ref="C4" location="'2. Fondos concursables'!A1" display="Fondos concursables"/>
    <hyperlink ref="C5" location="'3. Programa visitas guiadas'!A1" display="Programa visitas guiadas"/>
    <hyperlink ref="C6" location="'4. Reuniones comunidades'!A1" display="Reuniones comunidades"/>
    <hyperlink ref="C7" location="'5. Agua en Curso'!A1" display="Agua en Curso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M9"/>
  <sheetViews>
    <sheetView showGridLines="0" workbookViewId="0">
      <selection activeCell="F19" sqref="F19"/>
    </sheetView>
  </sheetViews>
  <sheetFormatPr baseColWidth="10" defaultColWidth="13.85546875" defaultRowHeight="15.75" customHeight="1"/>
  <cols>
    <col min="1" max="1" width="10.42578125" style="4" customWidth="1"/>
    <col min="2" max="2" width="28" style="4" customWidth="1"/>
    <col min="3" max="7" width="15.42578125" style="4" customWidth="1"/>
    <col min="8" max="16384" width="13.85546875" style="4"/>
  </cols>
  <sheetData>
    <row r="1" spans="1:13" ht="12.75">
      <c r="A1" s="2"/>
      <c r="B1" s="3"/>
    </row>
    <row r="2" spans="1:13" ht="12.75">
      <c r="A2" s="5"/>
    </row>
    <row r="3" spans="1:13" ht="12.75">
      <c r="A3" s="5"/>
      <c r="B3" s="6"/>
    </row>
    <row r="4" spans="1:13">
      <c r="A4" s="5"/>
      <c r="B4" s="36" t="s">
        <v>0</v>
      </c>
      <c r="C4" s="36"/>
      <c r="D4" s="36"/>
      <c r="E4" s="36"/>
      <c r="F4" s="36"/>
      <c r="G4" s="36"/>
    </row>
    <row r="5" spans="1:13" ht="45.75" customHeight="1">
      <c r="A5" s="7"/>
      <c r="B5" s="34" t="s">
        <v>1</v>
      </c>
      <c r="C5" s="34" t="s">
        <v>2</v>
      </c>
      <c r="D5" s="34" t="s">
        <v>3</v>
      </c>
      <c r="E5" s="34" t="s">
        <v>4</v>
      </c>
      <c r="F5" s="34" t="s">
        <v>5</v>
      </c>
      <c r="G5" s="34" t="s">
        <v>6</v>
      </c>
      <c r="H5" s="7"/>
      <c r="I5" s="7"/>
      <c r="J5" s="7"/>
      <c r="K5" s="7"/>
      <c r="L5" s="7"/>
      <c r="M5" s="7"/>
    </row>
    <row r="6" spans="1:13" ht="28.5" customHeight="1">
      <c r="B6" s="8" t="s">
        <v>7</v>
      </c>
      <c r="C6" s="9">
        <v>378</v>
      </c>
      <c r="D6" s="9">
        <v>43</v>
      </c>
      <c r="E6" s="9">
        <v>85</v>
      </c>
      <c r="F6" s="9">
        <v>136</v>
      </c>
      <c r="G6" s="9">
        <v>18</v>
      </c>
    </row>
    <row r="7" spans="1:13" ht="28.5" customHeight="1">
      <c r="B7" s="8" t="s">
        <v>8</v>
      </c>
      <c r="C7" s="9">
        <v>6</v>
      </c>
      <c r="D7" s="9">
        <v>3</v>
      </c>
      <c r="E7" s="9">
        <v>4</v>
      </c>
      <c r="F7" s="9">
        <v>0</v>
      </c>
      <c r="G7" s="9">
        <v>5</v>
      </c>
    </row>
    <row r="8" spans="1:13" ht="28.5" customHeight="1">
      <c r="B8" s="8" t="s">
        <v>9</v>
      </c>
      <c r="C8" s="9">
        <v>10</v>
      </c>
      <c r="D8" s="9">
        <v>19</v>
      </c>
      <c r="E8" s="9">
        <v>16</v>
      </c>
      <c r="F8" s="9">
        <v>11</v>
      </c>
      <c r="G8" s="9">
        <v>15</v>
      </c>
    </row>
    <row r="9" spans="1:13" ht="28.5" customHeight="1">
      <c r="B9" s="10" t="s">
        <v>10</v>
      </c>
      <c r="C9" s="9">
        <f>SUM(C6:C8)</f>
        <v>394</v>
      </c>
      <c r="D9" s="9">
        <f>SUM(D6:D8)</f>
        <v>65</v>
      </c>
      <c r="E9" s="9">
        <f>SUM(E6:E8)</f>
        <v>105</v>
      </c>
      <c r="F9" s="9">
        <f>SUM(F6:F8)</f>
        <v>147</v>
      </c>
      <c r="G9" s="9">
        <f>SUM(G6:G8)</f>
        <v>38</v>
      </c>
    </row>
  </sheetData>
  <mergeCells count="1"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"/>
  <sheetViews>
    <sheetView showGridLines="0" workbookViewId="0">
      <selection activeCell="K18" sqref="K18"/>
    </sheetView>
  </sheetViews>
  <sheetFormatPr baseColWidth="10" defaultColWidth="11.42578125" defaultRowHeight="12.75"/>
  <cols>
    <col min="1" max="1" width="11.42578125" style="4"/>
    <col min="2" max="2" width="26.42578125" style="4" customWidth="1"/>
    <col min="3" max="3" width="14.140625" style="4" customWidth="1"/>
    <col min="4" max="16384" width="11.42578125" style="4"/>
  </cols>
  <sheetData>
    <row r="1" spans="1:3">
      <c r="A1" s="3"/>
      <c r="B1" s="3"/>
    </row>
    <row r="3" spans="1:3" ht="15.75">
      <c r="B3" s="21" t="s">
        <v>11</v>
      </c>
      <c r="C3" s="21">
        <v>2024</v>
      </c>
    </row>
    <row r="4" spans="1:3" ht="45">
      <c r="B4" s="23" t="s">
        <v>12</v>
      </c>
      <c r="C4" s="22">
        <v>59</v>
      </c>
    </row>
    <row r="5" spans="1:3" ht="45">
      <c r="B5" s="23" t="s">
        <v>13</v>
      </c>
      <c r="C5" s="22">
        <v>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"/>
  <sheetViews>
    <sheetView showGridLines="0" workbookViewId="0">
      <selection activeCell="J6" sqref="J6:J7"/>
    </sheetView>
  </sheetViews>
  <sheetFormatPr baseColWidth="10" defaultColWidth="11.42578125" defaultRowHeight="12.75"/>
  <cols>
    <col min="1" max="1" width="11.7109375" style="4" bestFit="1" customWidth="1"/>
    <col min="2" max="2" width="24.7109375" style="4" customWidth="1"/>
    <col min="3" max="3" width="23.85546875" style="4" customWidth="1"/>
    <col min="4" max="16384" width="11.42578125" style="4"/>
  </cols>
  <sheetData>
    <row r="1" spans="1:3">
      <c r="A1" s="3"/>
      <c r="B1" s="3"/>
    </row>
    <row r="2" spans="1:3" ht="15.75">
      <c r="B2" s="26" t="s">
        <v>32</v>
      </c>
    </row>
    <row r="4" spans="1:3" ht="33.75" customHeight="1">
      <c r="B4" s="24" t="s">
        <v>11</v>
      </c>
      <c r="C4" s="24">
        <v>2024</v>
      </c>
    </row>
    <row r="5" spans="1:3" ht="33.75" customHeight="1">
      <c r="B5" s="1" t="s">
        <v>14</v>
      </c>
      <c r="C5" s="35">
        <v>6657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7"/>
  <sheetViews>
    <sheetView showGridLines="0" topLeftCell="A4" workbookViewId="0">
      <selection activeCell="C10" sqref="C10"/>
    </sheetView>
  </sheetViews>
  <sheetFormatPr baseColWidth="10" defaultColWidth="11.42578125" defaultRowHeight="12.75"/>
  <cols>
    <col min="1" max="1" width="11.42578125" style="4"/>
    <col min="2" max="3" width="21.5703125" style="4" customWidth="1"/>
    <col min="4" max="16384" width="11.42578125" style="4"/>
  </cols>
  <sheetData>
    <row r="1" spans="1:3">
      <c r="A1" s="3"/>
      <c r="B1" s="3"/>
    </row>
    <row r="2" spans="1:3">
      <c r="A2" s="3"/>
      <c r="B2" s="3"/>
    </row>
    <row r="3" spans="1:3" ht="15.75">
      <c r="B3" s="26" t="s">
        <v>15</v>
      </c>
    </row>
    <row r="4" spans="1:3">
      <c r="B4" s="3"/>
    </row>
    <row r="5" spans="1:3" ht="18">
      <c r="B5" s="27" t="s">
        <v>11</v>
      </c>
      <c r="C5" s="27">
        <v>2024</v>
      </c>
    </row>
    <row r="6" spans="1:3" ht="30">
      <c r="B6" s="28" t="s">
        <v>16</v>
      </c>
      <c r="C6" s="29">
        <v>17</v>
      </c>
    </row>
    <row r="7" spans="1:3" ht="30">
      <c r="B7" s="28" t="s">
        <v>17</v>
      </c>
      <c r="C7" s="29">
        <v>12</v>
      </c>
    </row>
    <row r="8" spans="1:3" ht="30">
      <c r="B8" s="28" t="s">
        <v>18</v>
      </c>
      <c r="C8" s="29">
        <v>2095</v>
      </c>
    </row>
    <row r="9" spans="1:3" ht="30">
      <c r="B9" s="28" t="s">
        <v>19</v>
      </c>
      <c r="C9" s="29">
        <v>4.0999999999999996</v>
      </c>
    </row>
    <row r="10" spans="1:3" ht="30">
      <c r="B10" s="28" t="s">
        <v>20</v>
      </c>
      <c r="C10" s="29">
        <v>6.2</v>
      </c>
    </row>
    <row r="13" spans="1:3" ht="84" customHeight="1">
      <c r="B13" s="37" t="s">
        <v>37</v>
      </c>
      <c r="C13" s="37"/>
    </row>
    <row r="14" spans="1:3" ht="15">
      <c r="B14" s="31" t="s">
        <v>33</v>
      </c>
      <c r="C14" s="30">
        <v>12</v>
      </c>
    </row>
    <row r="15" spans="1:3" ht="15">
      <c r="B15" s="31" t="s">
        <v>34</v>
      </c>
      <c r="C15" s="30">
        <v>6</v>
      </c>
    </row>
    <row r="16" spans="1:3" ht="15">
      <c r="B16" s="31" t="s">
        <v>35</v>
      </c>
      <c r="C16" s="30">
        <v>6</v>
      </c>
    </row>
    <row r="17" spans="2:3" ht="15">
      <c r="B17" s="31" t="s">
        <v>36</v>
      </c>
      <c r="C17" s="30">
        <v>10</v>
      </c>
    </row>
  </sheetData>
  <mergeCells count="1">
    <mergeCell ref="B13:C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"/>
  <sheetViews>
    <sheetView showGridLines="0" workbookViewId="0">
      <selection activeCell="I5" sqref="I5"/>
    </sheetView>
  </sheetViews>
  <sheetFormatPr baseColWidth="10" defaultColWidth="11.42578125" defaultRowHeight="12.75"/>
  <cols>
    <col min="1" max="1" width="11.42578125" style="4"/>
    <col min="2" max="3" width="20.85546875" style="4" customWidth="1"/>
    <col min="4" max="16384" width="11.42578125" style="4"/>
  </cols>
  <sheetData>
    <row r="1" spans="1:3">
      <c r="A1" s="3"/>
      <c r="B1" s="3"/>
    </row>
    <row r="3" spans="1:3" ht="22.5" customHeight="1">
      <c r="B3" s="24" t="s">
        <v>11</v>
      </c>
      <c r="C3" s="24">
        <v>2024</v>
      </c>
    </row>
    <row r="4" spans="1:3" ht="45">
      <c r="B4" s="25" t="s">
        <v>21</v>
      </c>
      <c r="C4" s="32">
        <v>200</v>
      </c>
    </row>
    <row r="5" spans="1:3" ht="30">
      <c r="B5" s="25" t="s">
        <v>22</v>
      </c>
      <c r="C5" s="32">
        <v>46737</v>
      </c>
    </row>
    <row r="6" spans="1:3" ht="60">
      <c r="B6" s="25" t="s">
        <v>23</v>
      </c>
      <c r="C6" s="33">
        <v>34</v>
      </c>
    </row>
    <row r="7" spans="1:3" ht="15">
      <c r="B7" s="25" t="s">
        <v>24</v>
      </c>
      <c r="C7" s="33">
        <v>94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854583-e8b9-4690-a1a2-eb7ab5550522">
      <Terms xmlns="http://schemas.microsoft.com/office/infopath/2007/PartnerControls"/>
    </lcf76f155ced4ddcb4097134ff3c332f>
    <TaxCatchAll xmlns="4880f26e-43d7-45dc-b588-b82ad3ecb4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0CE2B3409D34D9F9D51ACAC6DCB36" ma:contentTypeVersion="20" ma:contentTypeDescription="Create a new document." ma:contentTypeScope="" ma:versionID="8caa66ca9f12f2dca169ea7d0fafbd15">
  <xsd:schema xmlns:xsd="http://www.w3.org/2001/XMLSchema" xmlns:xs="http://www.w3.org/2001/XMLSchema" xmlns:p="http://schemas.microsoft.com/office/2006/metadata/properties" xmlns:ns2="f0854583-e8b9-4690-a1a2-eb7ab5550522" xmlns:ns3="c16cb336-8bab-44e3-abdb-1a235abbc4fd" xmlns:ns4="4880f26e-43d7-45dc-b588-b82ad3ecb4a6" targetNamespace="http://schemas.microsoft.com/office/2006/metadata/properties" ma:root="true" ma:fieldsID="ab36190c810c581f8ae9620030b9b622" ns2:_="" ns3:_="" ns4:_="">
    <xsd:import namespace="f0854583-e8b9-4690-a1a2-eb7ab5550522"/>
    <xsd:import namespace="c16cb336-8bab-44e3-abdb-1a235abbc4fd"/>
    <xsd:import namespace="4880f26e-43d7-45dc-b588-b82ad3ecb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54583-e8b9-4690-a1a2-eb7ab555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499140-3370-47ba-a799-a18fa0be8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cb336-8bab-44e3-abdb-1a235abbc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0f26e-43d7-45dc-b588-b82ad3ecb4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8c244b9-ef79-4b3c-bf81-5fc818ddf54f}" ma:internalName="TaxCatchAll" ma:showField="CatchAllData" ma:web="c16cb336-8bab-44e3-abdb-1a235abbc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2C12E7-1245-48CA-996B-2BB912148BFE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f0854583-e8b9-4690-a1a2-eb7ab5550522"/>
    <ds:schemaRef ds:uri="http://schemas.microsoft.com/office/2006/documentManagement/types"/>
    <ds:schemaRef ds:uri="4880f26e-43d7-45dc-b588-b82ad3ecb4a6"/>
    <ds:schemaRef ds:uri="c16cb336-8bab-44e3-abdb-1a235abbc4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33BC90-0802-4A21-ACDE-63EBCB3FFD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BC7555-342F-49A5-AFBE-421C185D8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54583-e8b9-4690-a1a2-eb7ab5550522"/>
    <ds:schemaRef ds:uri="c16cb336-8bab-44e3-abdb-1a235abbc4fd"/>
    <ds:schemaRef ds:uri="4880f26e-43d7-45dc-b588-b82ad3ecb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1. Comunidades</vt:lpstr>
      <vt:lpstr>2. Fondos concursables</vt:lpstr>
      <vt:lpstr>3. Programa visitas guiadas</vt:lpstr>
      <vt:lpstr>4. Reuniones comunidades</vt:lpstr>
      <vt:lpstr>5. Agua en Curso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 Browne</dc:creator>
  <cp:keywords/>
  <dc:description/>
  <cp:lastModifiedBy>Ignacio Ferruz Castellanos</cp:lastModifiedBy>
  <cp:revision/>
  <dcterms:created xsi:type="dcterms:W3CDTF">2024-11-19T18:55:49Z</dcterms:created>
  <dcterms:modified xsi:type="dcterms:W3CDTF">2025-03-31T18:27:36Z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0x0101000D60CE2B3409D34D9F9D51ACAC6DCB36</vt:lpwstr>
  </property>
  <property fmtid="{D5CDD505-2E9C-101B-9397-08002B2CF9AE}" pid="3" name="KriptosClassAi">
    <vt:lpwstr>1-Uso Interno</vt:lpwstr>
  </property>
</Properties>
</file>